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240" windowWidth="17115" windowHeight="8580"/>
  </bookViews>
  <sheets>
    <sheet name="5" sheetId="21" r:id="rId1"/>
  </sheets>
  <externalReferences>
    <externalReference r:id="rId2"/>
  </externalReferences>
  <definedNames>
    <definedName name="АллерЗаголовок">[1]Feat!$C$17</definedName>
    <definedName name="АллерПродукты">[1]Feat!$C$18</definedName>
    <definedName name="Вкус">#REF!</definedName>
    <definedName name="Внеш">#REF!</definedName>
    <definedName name="Запах">#REF!</definedName>
    <definedName name="Конс">#REF!</definedName>
    <definedName name="Пищ_Бел">[1]Dop!$G$2</definedName>
    <definedName name="Пищ_ВитВ1">[1]Dop!$G$13</definedName>
    <definedName name="Пищ_ВитВ2">[1]Dop!$G$14</definedName>
    <definedName name="Пищ_Жел">[1]Dop!$G$12</definedName>
    <definedName name="Пищ_Жир">[1]Dop!$G$3</definedName>
    <definedName name="Пищ_Кал">[1]Dop!$G$5</definedName>
    <definedName name="Пищ_Кальц">[1]Dop!$G$10</definedName>
    <definedName name="Пищ_ПВ">[1]Dop!$G$9</definedName>
    <definedName name="Пищ_С">[1]Dop!$G$15</definedName>
    <definedName name="Пищ_Угл">[1]Dop!$G$4</definedName>
    <definedName name="ПОП_Имя">#REF!</definedName>
    <definedName name="Рец_Выход_Дробью">[1]Dop!$B$3</definedName>
    <definedName name="Рец_Выход_Суммой">[1]Dop!$C$3</definedName>
    <definedName name="Рец_Номер">[1]Dop!$B$2</definedName>
    <definedName name="ФХ_Жир">#REF!</definedName>
    <definedName name="ФХ_Сах">#REF!</definedName>
    <definedName name="ФХ_Сух">#REF!</definedName>
    <definedName name="Цвет">#REF!</definedName>
  </definedNames>
  <calcPr calcId="144525"/>
</workbook>
</file>

<file path=xl/calcChain.xml><?xml version="1.0" encoding="utf-8"?>
<calcChain xmlns="http://schemas.openxmlformats.org/spreadsheetml/2006/main">
  <c r="G21" i="21" l="1"/>
  <c r="F21" i="21"/>
  <c r="E21" i="21"/>
  <c r="D21" i="21"/>
  <c r="C21" i="21"/>
  <c r="G13" i="21"/>
  <c r="F13" i="21"/>
  <c r="E13" i="21"/>
  <c r="D13" i="21"/>
  <c r="C13" i="21"/>
  <c r="D22" i="21" l="1"/>
  <c r="C22" i="21"/>
  <c r="E22" i="21"/>
  <c r="F22" i="21"/>
  <c r="G22" i="21"/>
</calcChain>
</file>

<file path=xl/sharedStrings.xml><?xml version="1.0" encoding="utf-8"?>
<sst xmlns="http://schemas.openxmlformats.org/spreadsheetml/2006/main" count="37" uniqueCount="37">
  <si>
    <t>Прием пищи</t>
  </si>
  <si>
    <t>Наименование блюда</t>
  </si>
  <si>
    <t>№ рецептуры</t>
  </si>
  <si>
    <t>Вес блюда</t>
  </si>
  <si>
    <t>Пищевые вещества</t>
  </si>
  <si>
    <t>Энергетическая ценность</t>
  </si>
  <si>
    <t>Белки</t>
  </si>
  <si>
    <t>Жиры</t>
  </si>
  <si>
    <t>Углеводы</t>
  </si>
  <si>
    <t>ЗАВТРАК</t>
  </si>
  <si>
    <t>109</t>
  </si>
  <si>
    <t>Хлеб ржаной</t>
  </si>
  <si>
    <t>108</t>
  </si>
  <si>
    <t>Хлеб пшеничный</t>
  </si>
  <si>
    <t>ИТОГО ЗА ЗАВТРАК</t>
  </si>
  <si>
    <t>ОБЕД</t>
  </si>
  <si>
    <t>ИТОГО ЗА ОБЕД</t>
  </si>
  <si>
    <t>ИТОГО ЗА ДЕНЬ:</t>
  </si>
  <si>
    <t>111</t>
  </si>
  <si>
    <t>Батон нарезной</t>
  </si>
  <si>
    <t>508</t>
  </si>
  <si>
    <t>Компот из смеси сухофруктов</t>
  </si>
  <si>
    <t>625</t>
  </si>
  <si>
    <t>494</t>
  </si>
  <si>
    <t>Чай с лимоном</t>
  </si>
  <si>
    <t>1/1</t>
  </si>
  <si>
    <t>Горошек зеленый</t>
  </si>
  <si>
    <t>381</t>
  </si>
  <si>
    <t>155</t>
  </si>
  <si>
    <t>Суп с крупой (перловой, рисовой, манной)</t>
  </si>
  <si>
    <t>Рагу из овощей</t>
  </si>
  <si>
    <t>Каша из пшена и риса молочная жидкая "Дружба" с использованием смеси сухой с витаминами и магнием для напитка "Витошка" для детей</t>
  </si>
  <si>
    <t>Котлеты, биточки, шницели из мяса</t>
  </si>
  <si>
    <t>195</t>
  </si>
  <si>
    <t>Бутерброд с сыром</t>
  </si>
  <si>
    <t>МБОУ СОШ № 13</t>
  </si>
  <si>
    <t>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</si>
</sst>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2"/>
      <name val="Cambria"/>
      <family val="1"/>
      <charset val="204"/>
      <scheme val="major"/>
    </font>
    <font>
      <sz val="10"/>
      <name val="Cambria"/>
      <family val="1"/>
      <charset val="204"/>
      <scheme val="major"/>
    </font>
    <font>
      <b/>
      <sz val="10"/>
      <name val="Cambria"/>
      <family val="1"/>
      <charset val="204"/>
      <scheme val="maj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55">
    <xf numFmtId="0" fontId="0" fillId="0" borderId="0" xfId="0"/>
    <xf numFmtId="0" fontId="5" fillId="0" borderId="0" xfId="0" applyFont="1"/>
    <xf numFmtId="0" fontId="4" fillId="0" borderId="0" xfId="0" applyFont="1"/>
    <xf numFmtId="0" fontId="3" fillId="0" borderId="0" xfId="0" applyFont="1" applyAlignment="1">
      <alignment horizontal="left" vertical="top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3" fillId="0" borderId="0" xfId="0" applyFont="1"/>
    <xf numFmtId="0" fontId="5" fillId="0" borderId="0" xfId="1" applyFont="1" applyAlignment="1">
      <alignment horizontal="center" wrapText="1"/>
    </xf>
    <xf numFmtId="0" fontId="5" fillId="0" borderId="0" xfId="1" applyFont="1" applyAlignment="1">
      <alignment horizontal="center" vertical="center" wrapText="1"/>
    </xf>
    <xf numFmtId="1" fontId="6" fillId="0" borderId="0" xfId="0" applyNumberFormat="1" applyFont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1" fontId="6" fillId="0" borderId="13" xfId="0" applyNumberFormat="1" applyFont="1" applyBorder="1" applyAlignment="1">
      <alignment horizontal="center" vertical="center" wrapText="1"/>
    </xf>
    <xf numFmtId="2" fontId="6" fillId="0" borderId="5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wrapText="1"/>
    </xf>
    <xf numFmtId="0" fontId="7" fillId="0" borderId="4" xfId="0" applyNumberFormat="1" applyFont="1" applyBorder="1" applyAlignment="1">
      <alignment horizontal="center"/>
    </xf>
    <xf numFmtId="2" fontId="7" fillId="0" borderId="4" xfId="0" applyNumberFormat="1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6" fillId="0" borderId="17" xfId="0" applyFont="1" applyBorder="1" applyAlignment="1">
      <alignment vertical="top"/>
    </xf>
    <xf numFmtId="0" fontId="6" fillId="0" borderId="4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15" xfId="0" applyFont="1" applyBorder="1" applyAlignment="1">
      <alignment vertical="top"/>
    </xf>
    <xf numFmtId="0" fontId="6" fillId="0" borderId="1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7" fillId="0" borderId="2" xfId="0" applyFont="1" applyBorder="1" applyAlignment="1">
      <alignment wrapText="1"/>
    </xf>
    <xf numFmtId="0" fontId="7" fillId="0" borderId="2" xfId="0" applyNumberFormat="1" applyFont="1" applyBorder="1" applyAlignment="1">
      <alignment horizontal="center"/>
    </xf>
    <xf numFmtId="2" fontId="7" fillId="0" borderId="2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4" xfId="0" applyFont="1" applyBorder="1" applyAlignment="1">
      <alignment horizontal="left" wrapText="1"/>
    </xf>
    <xf numFmtId="0" fontId="6" fillId="0" borderId="4" xfId="0" applyFont="1" applyBorder="1" applyAlignment="1">
      <alignment horizontal="left"/>
    </xf>
    <xf numFmtId="0" fontId="6" fillId="0" borderId="18" xfId="0" applyFont="1" applyBorder="1" applyAlignment="1">
      <alignment horizontal="left" vertical="top"/>
    </xf>
    <xf numFmtId="0" fontId="6" fillId="0" borderId="16" xfId="0" applyFont="1" applyBorder="1" applyAlignment="1">
      <alignment horizontal="left" vertical="top"/>
    </xf>
    <xf numFmtId="0" fontId="6" fillId="0" borderId="19" xfId="0" applyFont="1" applyBorder="1" applyAlignment="1">
      <alignment horizontal="center" vertical="center" wrapText="1"/>
    </xf>
    <xf numFmtId="1" fontId="6" fillId="0" borderId="19" xfId="0" applyNumberFormat="1" applyFont="1" applyBorder="1" applyAlignment="1">
      <alignment horizontal="center" vertical="center" wrapText="1"/>
    </xf>
    <xf numFmtId="1" fontId="7" fillId="0" borderId="4" xfId="0" applyNumberFormat="1" applyFont="1" applyBorder="1" applyAlignment="1">
      <alignment horizontal="center" vertical="center" wrapText="1"/>
    </xf>
    <xf numFmtId="2" fontId="7" fillId="0" borderId="4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top"/>
    </xf>
    <xf numFmtId="0" fontId="6" fillId="0" borderId="6" xfId="0" applyFont="1" applyBorder="1" applyAlignment="1">
      <alignment horizontal="left" vertical="top"/>
    </xf>
    <xf numFmtId="0" fontId="6" fillId="0" borderId="10" xfId="0" applyFont="1" applyBorder="1" applyAlignment="1">
      <alignment horizontal="left" vertical="top"/>
    </xf>
    <xf numFmtId="0" fontId="6" fillId="0" borderId="11" xfId="0" applyFont="1" applyBorder="1" applyAlignment="1">
      <alignment horizontal="left" vertical="top"/>
    </xf>
    <xf numFmtId="0" fontId="6" fillId="0" borderId="20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1" fontId="6" fillId="0" borderId="21" xfId="0" applyNumberFormat="1" applyFont="1" applyBorder="1" applyAlignment="1">
      <alignment horizontal="left" vertical="top" wrapText="1"/>
    </xf>
    <xf numFmtId="1" fontId="6" fillId="0" borderId="18" xfId="0" applyNumberFormat="1" applyFont="1" applyBorder="1" applyAlignment="1">
      <alignment horizontal="left" vertical="top" wrapText="1"/>
    </xf>
    <xf numFmtId="2" fontId="6" fillId="0" borderId="21" xfId="0" applyNumberFormat="1" applyFont="1" applyBorder="1" applyAlignment="1">
      <alignment horizontal="center" vertical="center" wrapText="1"/>
    </xf>
    <xf numFmtId="2" fontId="6" fillId="0" borderId="22" xfId="0" applyNumberFormat="1" applyFont="1" applyBorder="1" applyAlignment="1">
      <alignment horizontal="center" vertical="center" wrapText="1"/>
    </xf>
    <xf numFmtId="2" fontId="6" fillId="0" borderId="18" xfId="0" applyNumberFormat="1" applyFont="1" applyBorder="1" applyAlignment="1">
      <alignment horizontal="center" vertical="center" wrapText="1"/>
    </xf>
    <xf numFmtId="0" fontId="6" fillId="0" borderId="5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left" vertical="top" wrapText="1"/>
    </xf>
    <xf numFmtId="1" fontId="6" fillId="0" borderId="12" xfId="0" applyNumberFormat="1" applyFont="1" applyBorder="1" applyAlignment="1">
      <alignment horizontal="left" vertical="top" wrapText="1"/>
    </xf>
    <xf numFmtId="14" fontId="6" fillId="0" borderId="4" xfId="0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3;&#1091;&#1083;&#1103;&#1096;%2012-8%20&#1080;&#1079;%20&#1089;&#1074;&#1080;&#1085;&#1080;&#1085;&#109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d"/>
      <sheetName val="Info"/>
      <sheetName val="Dop"/>
      <sheetName val="Feat"/>
    </sheetNames>
    <sheetDataSet>
      <sheetData sheetId="0" refreshError="1"/>
      <sheetData sheetId="1" refreshError="1"/>
      <sheetData sheetId="2">
        <row r="2">
          <cell r="B2" t="str">
            <v>12/8</v>
          </cell>
          <cell r="G2">
            <v>11.595699999999999</v>
          </cell>
        </row>
        <row r="3">
          <cell r="B3" t="str">
            <v>100</v>
          </cell>
          <cell r="C3">
            <v>100</v>
          </cell>
          <cell r="G3">
            <v>26.775749999999999</v>
          </cell>
        </row>
        <row r="4">
          <cell r="G4">
            <v>4.7010000000000005</v>
          </cell>
        </row>
        <row r="5">
          <cell r="G5">
            <v>307.59134999999992</v>
          </cell>
        </row>
        <row r="9">
          <cell r="G9">
            <v>0.625</v>
          </cell>
        </row>
        <row r="10">
          <cell r="G10">
            <v>12.7965</v>
          </cell>
        </row>
        <row r="12">
          <cell r="G12">
            <v>1.480575</v>
          </cell>
        </row>
        <row r="13">
          <cell r="G13">
            <v>0.30253999999999998</v>
          </cell>
        </row>
        <row r="14">
          <cell r="G14">
            <v>9.5520000000000008E-2</v>
          </cell>
        </row>
        <row r="15">
          <cell r="G15">
            <v>0.45</v>
          </cell>
        </row>
      </sheetData>
      <sheetData sheetId="3">
        <row r="17">
          <cell r="C17" t="str">
            <v>Изделие (блюдо) содержит продукты, способные вызвать аллергические реакции</v>
          </cell>
        </row>
        <row r="18">
          <cell r="C18" t="str">
            <v>мука пшеничная высшего сорта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K22"/>
  <sheetViews>
    <sheetView tabSelected="1" zoomScale="130" zoomScaleNormal="130" workbookViewId="0">
      <selection activeCell="H6" sqref="H6"/>
    </sheetView>
  </sheetViews>
  <sheetFormatPr defaultRowHeight="15.75" x14ac:dyDescent="0.25"/>
  <cols>
    <col min="1" max="1" width="12.140625" style="3" customWidth="1"/>
    <col min="2" max="2" width="51.7109375" style="4" customWidth="1"/>
    <col min="3" max="3" width="10.7109375" style="5" customWidth="1"/>
    <col min="4" max="6" width="10.7109375" style="6" customWidth="1"/>
    <col min="7" max="7" width="16.7109375" style="7" bestFit="1" customWidth="1"/>
    <col min="8" max="8" width="11.28515625" style="7" customWidth="1"/>
    <col min="9" max="10" width="7.7109375" style="2" customWidth="1"/>
    <col min="11" max="16384" width="9.140625" style="2"/>
  </cols>
  <sheetData>
    <row r="1" spans="1:11" ht="12.75" x14ac:dyDescent="0.2">
      <c r="A1" s="2"/>
      <c r="B1" s="2"/>
      <c r="C1" s="2"/>
      <c r="D1" s="2"/>
      <c r="E1" s="2"/>
      <c r="F1" s="2"/>
      <c r="G1" s="2"/>
      <c r="H1" s="2"/>
    </row>
    <row r="2" spans="1:11" s="1" customFormat="1" ht="12.75" x14ac:dyDescent="0.2">
      <c r="A2" s="8"/>
      <c r="B2" s="8"/>
      <c r="C2" s="8"/>
      <c r="D2" s="8"/>
      <c r="E2" s="8"/>
      <c r="F2" s="8"/>
      <c r="G2" s="8"/>
      <c r="H2" s="8"/>
      <c r="K2" s="2"/>
    </row>
    <row r="3" spans="1:11" s="1" customFormat="1" ht="12.75" x14ac:dyDescent="0.2">
      <c r="A3" s="9"/>
      <c r="B3" s="9"/>
      <c r="C3" s="9"/>
      <c r="D3" s="9"/>
      <c r="E3" s="9"/>
      <c r="F3" s="9"/>
      <c r="G3" s="9"/>
      <c r="H3" s="9"/>
      <c r="K3" s="2"/>
    </row>
    <row r="4" spans="1:11" s="1" customFormat="1" ht="12.75" x14ac:dyDescent="0.2">
      <c r="A4" s="9"/>
      <c r="B4" s="9"/>
      <c r="C4" s="9"/>
      <c r="D4" s="9"/>
      <c r="E4" s="9"/>
      <c r="F4" s="9"/>
      <c r="G4" s="9"/>
      <c r="H4" s="9"/>
      <c r="K4" s="2"/>
    </row>
    <row r="5" spans="1:11" ht="12.75" customHeight="1" x14ac:dyDescent="0.2">
      <c r="A5" s="10"/>
      <c r="B5" s="10"/>
      <c r="C5" s="10"/>
      <c r="D5" s="10"/>
      <c r="E5" s="10"/>
      <c r="F5" s="10"/>
      <c r="G5" s="10"/>
      <c r="H5" s="10"/>
    </row>
    <row r="6" spans="1:11" ht="13.5" customHeight="1" x14ac:dyDescent="0.2">
      <c r="A6" s="45" t="s">
        <v>35</v>
      </c>
      <c r="B6" s="46"/>
      <c r="C6" s="36"/>
      <c r="D6" s="37"/>
      <c r="E6" s="37"/>
      <c r="F6" s="37"/>
      <c r="G6" s="38" t="s">
        <v>36</v>
      </c>
      <c r="H6" s="54">
        <v>45394</v>
      </c>
    </row>
    <row r="7" spans="1:11" s="1" customFormat="1" ht="13.5" customHeight="1" x14ac:dyDescent="0.2">
      <c r="A7" s="52" t="s">
        <v>0</v>
      </c>
      <c r="B7" s="34" t="s">
        <v>1</v>
      </c>
      <c r="C7" s="35" t="s">
        <v>3</v>
      </c>
      <c r="D7" s="47" t="s">
        <v>4</v>
      </c>
      <c r="E7" s="48"/>
      <c r="F7" s="49"/>
      <c r="G7" s="50" t="s">
        <v>5</v>
      </c>
      <c r="H7" s="43" t="s">
        <v>2</v>
      </c>
    </row>
    <row r="8" spans="1:11" s="1" customFormat="1" ht="13.5" thickBot="1" x14ac:dyDescent="0.25">
      <c r="A8" s="53"/>
      <c r="B8" s="11"/>
      <c r="C8" s="12"/>
      <c r="D8" s="13" t="s">
        <v>6</v>
      </c>
      <c r="E8" s="13" t="s">
        <v>7</v>
      </c>
      <c r="F8" s="13" t="s">
        <v>8</v>
      </c>
      <c r="G8" s="51"/>
      <c r="H8" s="44"/>
    </row>
    <row r="9" spans="1:11" s="1" customFormat="1" ht="13.5" customHeight="1" x14ac:dyDescent="0.2">
      <c r="A9" s="39" t="s">
        <v>9</v>
      </c>
      <c r="B9" s="25" t="s">
        <v>34</v>
      </c>
      <c r="C9" s="26">
        <v>60</v>
      </c>
      <c r="D9" s="27">
        <v>4.0999999999999996</v>
      </c>
      <c r="E9" s="27">
        <v>3.3</v>
      </c>
      <c r="F9" s="27">
        <v>11</v>
      </c>
      <c r="G9" s="28">
        <v>88</v>
      </c>
      <c r="H9" s="29">
        <v>1118</v>
      </c>
    </row>
    <row r="10" spans="1:11" ht="34.5" customHeight="1" x14ac:dyDescent="0.2">
      <c r="A10" s="40"/>
      <c r="B10" s="30" t="s">
        <v>31</v>
      </c>
      <c r="C10" s="15">
        <v>230</v>
      </c>
      <c r="D10" s="16">
        <v>7.13</v>
      </c>
      <c r="E10" s="16">
        <v>11.04</v>
      </c>
      <c r="F10" s="16">
        <v>31.05</v>
      </c>
      <c r="G10" s="17">
        <v>253</v>
      </c>
      <c r="H10" s="18" t="s">
        <v>22</v>
      </c>
    </row>
    <row r="11" spans="1:11" ht="13.5" customHeight="1" x14ac:dyDescent="0.2">
      <c r="A11" s="40"/>
      <c r="B11" s="30" t="s">
        <v>24</v>
      </c>
      <c r="C11" s="15">
        <v>200</v>
      </c>
      <c r="D11" s="16">
        <v>0.1</v>
      </c>
      <c r="E11" s="16">
        <v>0</v>
      </c>
      <c r="F11" s="16">
        <v>15.2</v>
      </c>
      <c r="G11" s="17">
        <v>61</v>
      </c>
      <c r="H11" s="18" t="s">
        <v>23</v>
      </c>
    </row>
    <row r="12" spans="1:11" ht="13.5" customHeight="1" x14ac:dyDescent="0.2">
      <c r="A12" s="40"/>
      <c r="B12" s="30" t="s">
        <v>19</v>
      </c>
      <c r="C12" s="15">
        <v>20</v>
      </c>
      <c r="D12" s="16">
        <v>1.5</v>
      </c>
      <c r="E12" s="16">
        <v>0.57999999999999996</v>
      </c>
      <c r="F12" s="16">
        <v>10.28</v>
      </c>
      <c r="G12" s="17">
        <v>52.4</v>
      </c>
      <c r="H12" s="18" t="s">
        <v>18</v>
      </c>
    </row>
    <row r="13" spans="1:11" ht="13.5" customHeight="1" x14ac:dyDescent="0.2">
      <c r="A13" s="19" t="s">
        <v>14</v>
      </c>
      <c r="B13" s="31"/>
      <c r="C13" s="20">
        <f>SUM(C9:C12)</f>
        <v>510</v>
      </c>
      <c r="D13" s="20">
        <f>SUM(D9:D12)</f>
        <v>12.83</v>
      </c>
      <c r="E13" s="20">
        <f>SUM(E9:E12)</f>
        <v>14.92</v>
      </c>
      <c r="F13" s="20">
        <f>SUM(F9:F12)</f>
        <v>67.53</v>
      </c>
      <c r="G13" s="20">
        <f>SUM(G9:G12)</f>
        <v>454.4</v>
      </c>
      <c r="H13" s="21"/>
    </row>
    <row r="14" spans="1:11" s="1" customFormat="1" ht="13.5" customHeight="1" x14ac:dyDescent="0.2">
      <c r="A14" s="41" t="s">
        <v>15</v>
      </c>
      <c r="B14" s="14" t="s">
        <v>26</v>
      </c>
      <c r="C14" s="15">
        <v>60</v>
      </c>
      <c r="D14" s="16">
        <v>1.89</v>
      </c>
      <c r="E14" s="16">
        <v>2.2200000000000002</v>
      </c>
      <c r="F14" s="16">
        <v>3.84</v>
      </c>
      <c r="G14" s="17">
        <v>43.2</v>
      </c>
      <c r="H14" s="18" t="s">
        <v>25</v>
      </c>
    </row>
    <row r="15" spans="1:11" ht="13.5" customHeight="1" x14ac:dyDescent="0.2">
      <c r="A15" s="40"/>
      <c r="B15" s="30" t="s">
        <v>29</v>
      </c>
      <c r="C15" s="15">
        <v>200</v>
      </c>
      <c r="D15" s="16">
        <v>1.64</v>
      </c>
      <c r="E15" s="16">
        <v>4.18</v>
      </c>
      <c r="F15" s="16">
        <v>12.46</v>
      </c>
      <c r="G15" s="17">
        <v>94.22</v>
      </c>
      <c r="H15" s="18" t="s">
        <v>28</v>
      </c>
    </row>
    <row r="16" spans="1:11" ht="12" customHeight="1" x14ac:dyDescent="0.2">
      <c r="A16" s="40"/>
      <c r="B16" s="30" t="s">
        <v>32</v>
      </c>
      <c r="C16" s="15">
        <v>90</v>
      </c>
      <c r="D16" s="16">
        <v>12.04</v>
      </c>
      <c r="E16" s="16">
        <v>10.75</v>
      </c>
      <c r="F16" s="16">
        <v>15.97</v>
      </c>
      <c r="G16" s="17">
        <v>257.39999999999998</v>
      </c>
      <c r="H16" s="18" t="s">
        <v>27</v>
      </c>
    </row>
    <row r="17" spans="1:8" ht="13.5" customHeight="1" x14ac:dyDescent="0.2">
      <c r="A17" s="40"/>
      <c r="B17" s="30" t="s">
        <v>30</v>
      </c>
      <c r="C17" s="15">
        <v>150</v>
      </c>
      <c r="D17" s="16">
        <v>3</v>
      </c>
      <c r="E17" s="16">
        <v>8.02</v>
      </c>
      <c r="F17" s="16">
        <v>14.75</v>
      </c>
      <c r="G17" s="17">
        <v>135</v>
      </c>
      <c r="H17" s="18" t="s">
        <v>33</v>
      </c>
    </row>
    <row r="18" spans="1:8" ht="13.5" customHeight="1" x14ac:dyDescent="0.2">
      <c r="A18" s="40"/>
      <c r="B18" s="14" t="s">
        <v>13</v>
      </c>
      <c r="C18" s="15">
        <v>40</v>
      </c>
      <c r="D18" s="16">
        <v>3.04</v>
      </c>
      <c r="E18" s="16">
        <v>0.32</v>
      </c>
      <c r="F18" s="16">
        <v>19.68</v>
      </c>
      <c r="G18" s="17">
        <v>94</v>
      </c>
      <c r="H18" s="18" t="s">
        <v>12</v>
      </c>
    </row>
    <row r="19" spans="1:8" ht="13.5" customHeight="1" x14ac:dyDescent="0.2">
      <c r="A19" s="40"/>
      <c r="B19" s="14" t="s">
        <v>11</v>
      </c>
      <c r="C19" s="15">
        <v>40</v>
      </c>
      <c r="D19" s="16">
        <v>2.64</v>
      </c>
      <c r="E19" s="16">
        <v>0.48</v>
      </c>
      <c r="F19" s="16">
        <v>13.36</v>
      </c>
      <c r="G19" s="17">
        <v>69.599999999999994</v>
      </c>
      <c r="H19" s="18" t="s">
        <v>10</v>
      </c>
    </row>
    <row r="20" spans="1:8" ht="13.5" customHeight="1" x14ac:dyDescent="0.2">
      <c r="A20" s="42"/>
      <c r="B20" s="30" t="s">
        <v>21</v>
      </c>
      <c r="C20" s="15">
        <v>200</v>
      </c>
      <c r="D20" s="16">
        <v>0.5</v>
      </c>
      <c r="E20" s="16">
        <v>0</v>
      </c>
      <c r="F20" s="16">
        <v>27</v>
      </c>
      <c r="G20" s="17">
        <v>110</v>
      </c>
      <c r="H20" s="18" t="s">
        <v>20</v>
      </c>
    </row>
    <row r="21" spans="1:8" s="1" customFormat="1" ht="13.5" customHeight="1" x14ac:dyDescent="0.2">
      <c r="A21" s="19" t="s">
        <v>16</v>
      </c>
      <c r="B21" s="32"/>
      <c r="C21" s="20">
        <f>SUM(C14:C20)</f>
        <v>780</v>
      </c>
      <c r="D21" s="20">
        <f>SUM(D14:D20)</f>
        <v>24.75</v>
      </c>
      <c r="E21" s="20">
        <f>SUM(E14:E20)</f>
        <v>25.97</v>
      </c>
      <c r="F21" s="20">
        <f>SUM(F14:F20)</f>
        <v>107.06</v>
      </c>
      <c r="G21" s="20">
        <f>SUM(G14:G20)</f>
        <v>803.42</v>
      </c>
      <c r="H21" s="21"/>
    </row>
    <row r="22" spans="1:8" s="1" customFormat="1" ht="13.5" customHeight="1" thickBot="1" x14ac:dyDescent="0.25">
      <c r="A22" s="22" t="s">
        <v>17</v>
      </c>
      <c r="B22" s="33"/>
      <c r="C22" s="23">
        <f>C21+C13</f>
        <v>1290</v>
      </c>
      <c r="D22" s="23">
        <f>D21+D13</f>
        <v>37.58</v>
      </c>
      <c r="E22" s="23">
        <f>E21+E13</f>
        <v>40.89</v>
      </c>
      <c r="F22" s="23">
        <f>F21+F13</f>
        <v>174.59</v>
      </c>
      <c r="G22" s="23">
        <f>G21+G13</f>
        <v>1257.82</v>
      </c>
      <c r="H22" s="24"/>
    </row>
  </sheetData>
  <mergeCells count="7">
    <mergeCell ref="A9:A12"/>
    <mergeCell ref="A14:A20"/>
    <mergeCell ref="H7:H8"/>
    <mergeCell ref="A6:B6"/>
    <mergeCell ref="D7:F7"/>
    <mergeCell ref="G7:G8"/>
    <mergeCell ref="A7:A8"/>
  </mergeCells>
  <pageMargins left="0" right="0" top="0" bottom="0" header="0" footer="0"/>
  <pageSetup paperSize="9" scale="10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oootop909@outlook.com</dc:creator>
  <cp:lastModifiedBy>Administrator</cp:lastModifiedBy>
  <cp:lastPrinted>2024-02-09T09:27:14Z</cp:lastPrinted>
  <dcterms:created xsi:type="dcterms:W3CDTF">2010-09-29T09:10:17Z</dcterms:created>
  <dcterms:modified xsi:type="dcterms:W3CDTF">2024-04-12T05:02:19Z</dcterms:modified>
</cp:coreProperties>
</file>